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fs01\GroupShared\Commercial\Qualification system\86-141-17 osvetlenie\29-86-18\"/>
    </mc:Choice>
  </mc:AlternateContent>
  <bookViews>
    <workbookView xWindow="0" yWindow="0" windowWidth="15345" windowHeight="4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5" i="1"/>
  <c r="F26" i="1"/>
  <c r="F28" i="1"/>
  <c r="F29" i="1"/>
  <c r="F30" i="1"/>
  <c r="F31" i="1"/>
  <c r="F34" i="1"/>
  <c r="F35" i="1"/>
  <c r="F36" i="1"/>
  <c r="F37" i="1"/>
  <c r="F38" i="1"/>
  <c r="F40" i="1"/>
  <c r="F41" i="1"/>
  <c r="F42" i="1"/>
  <c r="F43" i="1"/>
  <c r="F44" i="1"/>
  <c r="F45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1" i="1"/>
  <c r="F8" i="1"/>
  <c r="F73" i="1" l="1"/>
</calcChain>
</file>

<file path=xl/sharedStrings.xml><?xml version="1.0" encoding="utf-8"?>
<sst xmlns="http://schemas.openxmlformats.org/spreadsheetml/2006/main" count="203" uniqueCount="147">
  <si>
    <t>№</t>
  </si>
  <si>
    <t>Описание</t>
  </si>
  <si>
    <t>Мярка</t>
  </si>
  <si>
    <t>Количество</t>
  </si>
  <si>
    <t>Единична цена</t>
  </si>
  <si>
    <t>1.1.          </t>
  </si>
  <si>
    <t>Полагане и подсъединяване на кабели</t>
  </si>
  <si>
    <t>1.1.1.         </t>
  </si>
  <si>
    <t>Полагане на кабели</t>
  </si>
  <si>
    <t>1.1.1.1.            </t>
  </si>
  <si>
    <t>Кабели 0,4кV с външно сечение до 12мм</t>
  </si>
  <si>
    <t>М</t>
  </si>
  <si>
    <t>1.1.1.2.            </t>
  </si>
  <si>
    <t>Кабели 0,4кV с външно сечение до 30мм</t>
  </si>
  <si>
    <t>1.1.1.3.            </t>
  </si>
  <si>
    <t>Кабели 0,4кV с външно сечение до 55мм</t>
  </si>
  <si>
    <t>1.1.1.4.            </t>
  </si>
  <si>
    <t>Кабели 0,4кV с външно сечение над 55мм</t>
  </si>
  <si>
    <t>1.1.1.5.            </t>
  </si>
  <si>
    <t>Кабели 6кV с тегло до 8кг/м/120мм2 жило</t>
  </si>
  <si>
    <t>1.1.1.6.            </t>
  </si>
  <si>
    <t>Кабели 6кV с тегло над 8кг/м/120мм2 жило</t>
  </si>
  <si>
    <t>1.1.2.         </t>
  </si>
  <si>
    <t>Направа на разделка и подсъединяване на кабели 0,4кV от двете страни</t>
  </si>
  <si>
    <t>1.1.2.1.            </t>
  </si>
  <si>
    <t>Кабел контролен до 5 жила</t>
  </si>
  <si>
    <t>Бр</t>
  </si>
  <si>
    <t>1.1.2.2.            </t>
  </si>
  <si>
    <t>Кабел контролен до 10 жила</t>
  </si>
  <si>
    <t>1.1.2.3.            </t>
  </si>
  <si>
    <t>Кабел контролен до 21 жила</t>
  </si>
  <si>
    <t>1.1.2.4.            </t>
  </si>
  <si>
    <t>Кабел контролен до 32 жила</t>
  </si>
  <si>
    <t>1.1.2.5.            </t>
  </si>
  <si>
    <t>Кабел контролен до 4х2х0,8</t>
  </si>
  <si>
    <t>1.1.2.6.            </t>
  </si>
  <si>
    <t>Кабел силов с външно сечение до 15мм</t>
  </si>
  <si>
    <t>1.1.2.7.            </t>
  </si>
  <si>
    <t>Кабел силов с външно сечение до 30мм</t>
  </si>
  <si>
    <t>1.1.2.8.            </t>
  </si>
  <si>
    <t>Кабел силов с външно сечение до 55мм</t>
  </si>
  <si>
    <t>1.1.2.9.            </t>
  </si>
  <si>
    <t>Кабел силов с външно сечение над 55мм</t>
  </si>
  <si>
    <t>1.1.3.         </t>
  </si>
  <si>
    <t>Направа на разделка и подсъединяване на кабели 6кV от двете страни</t>
  </si>
  <si>
    <t>1.1.3.1.            </t>
  </si>
  <si>
    <t>Кабел силов едножилен</t>
  </si>
  <si>
    <t>1.1.3.2.            </t>
  </si>
  <si>
    <t>Кабел силов трижилен</t>
  </si>
  <si>
    <t>1.2.          </t>
  </si>
  <si>
    <t>Демонтаж на кабели</t>
  </si>
  <si>
    <t>1.2.1.         </t>
  </si>
  <si>
    <t>1.2.2.         </t>
  </si>
  <si>
    <t>Кабели 0,4кV с външно сечение над 30мм</t>
  </si>
  <si>
    <t>1.2.3.         </t>
  </si>
  <si>
    <t>Кабели 6кV с тегло до 8кг/м или до 120мм2 на жило</t>
  </si>
  <si>
    <t>1.2.4.         </t>
  </si>
  <si>
    <t>Кабели 6кV с тегло над 8кг/м или над 120мм2 на жило</t>
  </si>
  <si>
    <t>1.3.          </t>
  </si>
  <si>
    <t>Ремонт на кабел</t>
  </si>
  <si>
    <t>1.3.1.         </t>
  </si>
  <si>
    <t>На кабели 0,4кV</t>
  </si>
  <si>
    <t>1.3.1.1.            </t>
  </si>
  <si>
    <t>1.3.1.2.            </t>
  </si>
  <si>
    <t>1.3.1.3.            </t>
  </si>
  <si>
    <t>1.3.1.4.            </t>
  </si>
  <si>
    <t>1.3.1.5.            </t>
  </si>
  <si>
    <t>1.3.2.         </t>
  </si>
  <si>
    <t>На кабели 6кV</t>
  </si>
  <si>
    <t>1.3.2.1.            </t>
  </si>
  <si>
    <t>1.3.2.2.            </t>
  </si>
  <si>
    <t>1.4.          </t>
  </si>
  <si>
    <t>Направа/ремонт/ на комутация в табло</t>
  </si>
  <si>
    <t>Ч.ч.</t>
  </si>
  <si>
    <t>1.5.          </t>
  </si>
  <si>
    <t>Монтаж/ремонт/ на кабелни скари</t>
  </si>
  <si>
    <t>1.6.          </t>
  </si>
  <si>
    <t>Монтаж или подмяна на тръбна разводка и/или гибшланг</t>
  </si>
  <si>
    <t>1.7.          </t>
  </si>
  <si>
    <t>Подмяна на табло 300х300х250</t>
  </si>
  <si>
    <t>Бр.</t>
  </si>
  <si>
    <t>1.8.          </t>
  </si>
  <si>
    <t>Изработване и монтаж на метална стойка за табло</t>
  </si>
  <si>
    <t>1.8.1.         </t>
  </si>
  <si>
    <t>За табло с размери до 300х300х250</t>
  </si>
  <si>
    <t>1.8.2.         </t>
  </si>
  <si>
    <t>За табло с размери до 600х600х300</t>
  </si>
  <si>
    <t>1.9.          </t>
  </si>
  <si>
    <t>Монтаж на табло</t>
  </si>
  <si>
    <t>1.10.        </t>
  </si>
  <si>
    <t>Монтаж/демонтаж/ на заземителна шина</t>
  </si>
  <si>
    <t>1.11.        </t>
  </si>
  <si>
    <t>Участие в ремонта на прекъсвачи 6 и 0,4кV</t>
  </si>
  <si>
    <t>1.12.        </t>
  </si>
  <si>
    <t>Подмяна на трансформатор до 2500MVA</t>
  </si>
  <si>
    <t>1.13.        </t>
  </si>
  <si>
    <t>Доливане на масло на трансформатори</t>
  </si>
  <si>
    <t>1.13.1.       </t>
  </si>
  <si>
    <t>С мощност до 2500КVA</t>
  </si>
  <si>
    <t>t</t>
  </si>
  <si>
    <t>1.13.2.       </t>
  </si>
  <si>
    <t>С мощност над 2500КVA до 250MVA</t>
  </si>
  <si>
    <t>1.14.        </t>
  </si>
  <si>
    <t>Вземане на проби на масло на тр-ри</t>
  </si>
  <si>
    <t>1.15.        </t>
  </si>
  <si>
    <t>Монтаж на импулсни линии до Æ16</t>
  </si>
  <si>
    <t>1.16.        </t>
  </si>
  <si>
    <t>Монтаж на трансмитер за налягане/манометър</t>
  </si>
  <si>
    <t>1.17.        </t>
  </si>
  <si>
    <t>Монтаж на батерия 5 вентилна</t>
  </si>
  <si>
    <t>1.18.        </t>
  </si>
  <si>
    <t>Специализиран монтаж връзки ХА</t>
  </si>
  <si>
    <t>1.19.        </t>
  </si>
  <si>
    <t>Специализиран монтаж връзки ХА-Х5</t>
  </si>
  <si>
    <t>1.20.        </t>
  </si>
  <si>
    <t>Демонтаж, почистване и монтаж на трансдюцери на ултразвукови разходомери</t>
  </si>
  <si>
    <t>1.21.        </t>
  </si>
  <si>
    <t>Демонтаж, почистване/продухване/ на КИП оборудване</t>
  </si>
  <si>
    <t>1.22.        </t>
  </si>
  <si>
    <t>Демонтаж, почистване и продухване на импулсни линии до Æ16</t>
  </si>
  <si>
    <t>1.23.        </t>
  </si>
  <si>
    <t>Уплътняване на кабелни отвори</t>
  </si>
  <si>
    <t>М2</t>
  </si>
  <si>
    <t>1.24.        </t>
  </si>
  <si>
    <t>Работа с Автовишка</t>
  </si>
  <si>
    <t>М.с.</t>
  </si>
  <si>
    <t>1.25.        </t>
  </si>
  <si>
    <t>Работа с човеко часове</t>
  </si>
  <si>
    <t>1.25.1.       </t>
  </si>
  <si>
    <t>Монтьори ниска квалификация</t>
  </si>
  <si>
    <t>1.25.2.       </t>
  </si>
  <si>
    <t>Монтьори висока квалификация</t>
  </si>
  <si>
    <t>1.26.        </t>
  </si>
  <si>
    <t>Работа в извънработно време, почивни и празнични дни</t>
  </si>
  <si>
    <t>1.27.        </t>
  </si>
  <si>
    <t>Аварийни повиквания в почивни и празнични дни</t>
  </si>
  <si>
    <t>1.28.        </t>
  </si>
  <si>
    <t>Доставка на материали</t>
  </si>
  <si>
    <t xml:space="preserve">Обща стойност за опция 1 </t>
  </si>
  <si>
    <t>Обща стойност за опция 2</t>
  </si>
  <si>
    <t>Обща стойност за опция 3</t>
  </si>
  <si>
    <t>ОБЩА СТОЙНОСТ ЗА ПЕРИОД ОТ ЕДНА ГОДИНА:</t>
  </si>
  <si>
    <t>Обща стойност</t>
  </si>
  <si>
    <t>образец на ценова оферта</t>
  </si>
  <si>
    <t>Наименование на участника</t>
  </si>
  <si>
    <t>Изготвил офертата:</t>
  </si>
  <si>
    <t>/ подпис и печат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</si>
</sst>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лв.&quot;_-;\-* #,##0.00\ &quot;лв.&quot;_-;_-* &quot;-&quot;??\ &quot;лв.&quot;_-;_-@_-"/>
    <numFmt numFmtId="43" formatCode="_-* #,##0.00\ _л_в_._-;\-* #,##0.00\ _л_в_._-;_-* &quot;-&quot;??\ _л_в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4" xfId="2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43" fontId="0" fillId="0" borderId="3" xfId="1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4" workbookViewId="0">
      <selection activeCell="B4" sqref="B4"/>
    </sheetView>
  </sheetViews>
  <sheetFormatPr defaultRowHeight="15" x14ac:dyDescent="0.25"/>
  <cols>
    <col min="2" max="2" width="76.5703125" bestFit="1" customWidth="1"/>
    <col min="3" max="3" width="6.85546875" style="10" bestFit="1" customWidth="1"/>
    <col min="4" max="4" width="11.5703125" bestFit="1" customWidth="1"/>
    <col min="5" max="5" width="14.7109375" bestFit="1" customWidth="1"/>
    <col min="6" max="6" width="14.42578125" customWidth="1"/>
  </cols>
  <sheetData>
    <row r="1" spans="1:6" x14ac:dyDescent="0.25">
      <c r="E1" s="16" t="s">
        <v>143</v>
      </c>
    </row>
    <row r="2" spans="1:6" x14ac:dyDescent="0.25">
      <c r="B2" s="10" t="s">
        <v>144</v>
      </c>
      <c r="E2" s="16"/>
    </row>
    <row r="3" spans="1:6" x14ac:dyDescent="0.25">
      <c r="E3" s="16"/>
    </row>
    <row r="4" spans="1:6" ht="45" customHeight="1" x14ac:dyDescent="0.25"/>
    <row r="5" spans="1:6" s="18" customFormat="1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142</v>
      </c>
    </row>
    <row r="6" spans="1:6" ht="35.25" customHeight="1" x14ac:dyDescent="0.25">
      <c r="A6" s="1" t="s">
        <v>5</v>
      </c>
      <c r="B6" s="1" t="s">
        <v>6</v>
      </c>
      <c r="C6" s="4"/>
      <c r="D6" s="5"/>
      <c r="E6" s="5"/>
      <c r="F6" s="6"/>
    </row>
    <row r="7" spans="1:6" ht="30" customHeight="1" x14ac:dyDescent="0.25">
      <c r="A7" s="1" t="s">
        <v>7</v>
      </c>
      <c r="B7" s="1" t="s">
        <v>8</v>
      </c>
      <c r="C7" s="2"/>
      <c r="D7" s="7"/>
      <c r="E7" s="7"/>
      <c r="F7" s="8"/>
    </row>
    <row r="8" spans="1:6" x14ac:dyDescent="0.25">
      <c r="A8" s="1" t="s">
        <v>9</v>
      </c>
      <c r="B8" s="1" t="s">
        <v>10</v>
      </c>
      <c r="C8" s="11" t="s">
        <v>11</v>
      </c>
      <c r="D8" s="1">
        <v>15000</v>
      </c>
      <c r="E8" s="1"/>
      <c r="F8" s="1">
        <f>D8*E8</f>
        <v>0</v>
      </c>
    </row>
    <row r="9" spans="1:6" x14ac:dyDescent="0.25">
      <c r="A9" s="1" t="s">
        <v>12</v>
      </c>
      <c r="B9" s="1" t="s">
        <v>13</v>
      </c>
      <c r="C9" s="11" t="s">
        <v>11</v>
      </c>
      <c r="D9" s="1">
        <v>5000</v>
      </c>
      <c r="E9" s="1"/>
      <c r="F9" s="1">
        <f t="shared" ref="F9:F71" si="0">D9*E9</f>
        <v>0</v>
      </c>
    </row>
    <row r="10" spans="1:6" x14ac:dyDescent="0.25">
      <c r="A10" s="1" t="s">
        <v>14</v>
      </c>
      <c r="B10" s="1" t="s">
        <v>15</v>
      </c>
      <c r="C10" s="11" t="s">
        <v>11</v>
      </c>
      <c r="D10" s="1">
        <v>1000</v>
      </c>
      <c r="E10" s="1"/>
      <c r="F10" s="1">
        <f t="shared" si="0"/>
        <v>0</v>
      </c>
    </row>
    <row r="11" spans="1:6" x14ac:dyDescent="0.25">
      <c r="A11" s="1" t="s">
        <v>16</v>
      </c>
      <c r="B11" s="1" t="s">
        <v>17</v>
      </c>
      <c r="C11" s="11" t="s">
        <v>11</v>
      </c>
      <c r="D11" s="1">
        <v>100</v>
      </c>
      <c r="E11" s="1"/>
      <c r="F11" s="1">
        <f t="shared" si="0"/>
        <v>0</v>
      </c>
    </row>
    <row r="12" spans="1:6" x14ac:dyDescent="0.25">
      <c r="A12" s="1" t="s">
        <v>18</v>
      </c>
      <c r="B12" s="1" t="s">
        <v>19</v>
      </c>
      <c r="C12" s="11" t="s">
        <v>11</v>
      </c>
      <c r="D12" s="1">
        <v>400</v>
      </c>
      <c r="E12" s="1"/>
      <c r="F12" s="1">
        <f t="shared" si="0"/>
        <v>0</v>
      </c>
    </row>
    <row r="13" spans="1:6" x14ac:dyDescent="0.25">
      <c r="A13" s="1" t="s">
        <v>20</v>
      </c>
      <c r="B13" s="1" t="s">
        <v>21</v>
      </c>
      <c r="C13" s="11" t="s">
        <v>11</v>
      </c>
      <c r="D13" s="1">
        <v>100</v>
      </c>
      <c r="E13" s="1"/>
      <c r="F13" s="1">
        <f t="shared" si="0"/>
        <v>0</v>
      </c>
    </row>
    <row r="14" spans="1:6" ht="30" customHeight="1" x14ac:dyDescent="0.25">
      <c r="A14" s="1" t="s">
        <v>22</v>
      </c>
      <c r="B14" s="1" t="s">
        <v>23</v>
      </c>
      <c r="C14" s="3"/>
      <c r="D14" s="9"/>
      <c r="E14" s="9"/>
      <c r="F14" s="1"/>
    </row>
    <row r="15" spans="1:6" x14ac:dyDescent="0.25">
      <c r="A15" s="1" t="s">
        <v>24</v>
      </c>
      <c r="B15" s="1" t="s">
        <v>25</v>
      </c>
      <c r="C15" s="11" t="s">
        <v>26</v>
      </c>
      <c r="D15" s="1">
        <v>25</v>
      </c>
      <c r="E15" s="1"/>
      <c r="F15" s="1">
        <f t="shared" si="0"/>
        <v>0</v>
      </c>
    </row>
    <row r="16" spans="1:6" x14ac:dyDescent="0.25">
      <c r="A16" s="1" t="s">
        <v>27</v>
      </c>
      <c r="B16" s="1" t="s">
        <v>28</v>
      </c>
      <c r="C16" s="11" t="s">
        <v>26</v>
      </c>
      <c r="D16" s="1">
        <v>25</v>
      </c>
      <c r="E16" s="1"/>
      <c r="F16" s="1">
        <f t="shared" si="0"/>
        <v>0</v>
      </c>
    </row>
    <row r="17" spans="1:6" x14ac:dyDescent="0.25">
      <c r="A17" s="1" t="s">
        <v>29</v>
      </c>
      <c r="B17" s="1" t="s">
        <v>30</v>
      </c>
      <c r="C17" s="11" t="s">
        <v>26</v>
      </c>
      <c r="D17" s="1">
        <v>25</v>
      </c>
      <c r="E17" s="1"/>
      <c r="F17" s="1">
        <f t="shared" si="0"/>
        <v>0</v>
      </c>
    </row>
    <row r="18" spans="1:6" x14ac:dyDescent="0.25">
      <c r="A18" s="1" t="s">
        <v>31</v>
      </c>
      <c r="B18" s="1" t="s">
        <v>32</v>
      </c>
      <c r="C18" s="11" t="s">
        <v>26</v>
      </c>
      <c r="D18" s="1">
        <v>25</v>
      </c>
      <c r="E18" s="1"/>
      <c r="F18" s="1">
        <f t="shared" si="0"/>
        <v>0</v>
      </c>
    </row>
    <row r="19" spans="1:6" x14ac:dyDescent="0.25">
      <c r="A19" s="1" t="s">
        <v>33</v>
      </c>
      <c r="B19" s="1" t="s">
        <v>34</v>
      </c>
      <c r="C19" s="11" t="s">
        <v>26</v>
      </c>
      <c r="D19" s="1">
        <v>10</v>
      </c>
      <c r="E19" s="1"/>
      <c r="F19" s="1">
        <f t="shared" si="0"/>
        <v>0</v>
      </c>
    </row>
    <row r="20" spans="1:6" x14ac:dyDescent="0.25">
      <c r="A20" s="1" t="s">
        <v>35</v>
      </c>
      <c r="B20" s="1" t="s">
        <v>36</v>
      </c>
      <c r="C20" s="11" t="s">
        <v>26</v>
      </c>
      <c r="D20" s="1">
        <v>25</v>
      </c>
      <c r="E20" s="1"/>
      <c r="F20" s="1">
        <f t="shared" si="0"/>
        <v>0</v>
      </c>
    </row>
    <row r="21" spans="1:6" x14ac:dyDescent="0.25">
      <c r="A21" s="1" t="s">
        <v>37</v>
      </c>
      <c r="B21" s="1" t="s">
        <v>38</v>
      </c>
      <c r="C21" s="11" t="s">
        <v>26</v>
      </c>
      <c r="D21" s="1">
        <v>15</v>
      </c>
      <c r="E21" s="1"/>
      <c r="F21" s="1">
        <f t="shared" si="0"/>
        <v>0</v>
      </c>
    </row>
    <row r="22" spans="1:6" x14ac:dyDescent="0.25">
      <c r="A22" s="1" t="s">
        <v>39</v>
      </c>
      <c r="B22" s="1" t="s">
        <v>40</v>
      </c>
      <c r="C22" s="11" t="s">
        <v>26</v>
      </c>
      <c r="D22" s="1">
        <v>10</v>
      </c>
      <c r="E22" s="1"/>
      <c r="F22" s="1">
        <f t="shared" si="0"/>
        <v>0</v>
      </c>
    </row>
    <row r="23" spans="1:6" x14ac:dyDescent="0.25">
      <c r="A23" s="1" t="s">
        <v>41</v>
      </c>
      <c r="B23" s="1" t="s">
        <v>42</v>
      </c>
      <c r="C23" s="11" t="s">
        <v>26</v>
      </c>
      <c r="D23" s="1">
        <v>5</v>
      </c>
      <c r="E23" s="1"/>
      <c r="F23" s="1">
        <f t="shared" si="0"/>
        <v>0</v>
      </c>
    </row>
    <row r="24" spans="1:6" ht="28.5" customHeight="1" x14ac:dyDescent="0.25">
      <c r="A24" s="1" t="s">
        <v>43</v>
      </c>
      <c r="B24" s="1" t="s">
        <v>44</v>
      </c>
      <c r="C24" s="2"/>
      <c r="D24" s="7"/>
      <c r="E24" s="7"/>
      <c r="F24" s="1"/>
    </row>
    <row r="25" spans="1:6" x14ac:dyDescent="0.25">
      <c r="A25" s="1" t="s">
        <v>45</v>
      </c>
      <c r="B25" s="1" t="s">
        <v>46</v>
      </c>
      <c r="C25" s="11" t="s">
        <v>26</v>
      </c>
      <c r="D25" s="1">
        <v>5</v>
      </c>
      <c r="E25" s="1"/>
      <c r="F25" s="1">
        <f t="shared" si="0"/>
        <v>0</v>
      </c>
    </row>
    <row r="26" spans="1:6" x14ac:dyDescent="0.25">
      <c r="A26" s="1" t="s">
        <v>47</v>
      </c>
      <c r="B26" s="1" t="s">
        <v>48</v>
      </c>
      <c r="C26" s="11" t="s">
        <v>26</v>
      </c>
      <c r="D26" s="1">
        <v>5</v>
      </c>
      <c r="E26" s="1"/>
      <c r="F26" s="1">
        <f t="shared" si="0"/>
        <v>0</v>
      </c>
    </row>
    <row r="27" spans="1:6" ht="30.75" customHeight="1" x14ac:dyDescent="0.25">
      <c r="A27" s="1" t="s">
        <v>49</v>
      </c>
      <c r="B27" s="1" t="s">
        <v>50</v>
      </c>
      <c r="C27" s="2"/>
      <c r="D27" s="7"/>
      <c r="E27" s="7"/>
      <c r="F27" s="1"/>
    </row>
    <row r="28" spans="1:6" x14ac:dyDescent="0.25">
      <c r="A28" s="1" t="s">
        <v>51</v>
      </c>
      <c r="B28" s="1" t="s">
        <v>13</v>
      </c>
      <c r="C28" s="11" t="s">
        <v>11</v>
      </c>
      <c r="D28" s="1">
        <v>1000</v>
      </c>
      <c r="E28" s="1"/>
      <c r="F28" s="1">
        <f t="shared" si="0"/>
        <v>0</v>
      </c>
    </row>
    <row r="29" spans="1:6" x14ac:dyDescent="0.25">
      <c r="A29" s="1" t="s">
        <v>52</v>
      </c>
      <c r="B29" s="1" t="s">
        <v>53</v>
      </c>
      <c r="C29" s="11" t="s">
        <v>11</v>
      </c>
      <c r="D29" s="1">
        <v>500</v>
      </c>
      <c r="E29" s="1"/>
      <c r="F29" s="1">
        <f t="shared" si="0"/>
        <v>0</v>
      </c>
    </row>
    <row r="30" spans="1:6" x14ac:dyDescent="0.25">
      <c r="A30" s="1" t="s">
        <v>54</v>
      </c>
      <c r="B30" s="1" t="s">
        <v>55</v>
      </c>
      <c r="C30" s="11" t="s">
        <v>11</v>
      </c>
      <c r="D30" s="1">
        <v>300</v>
      </c>
      <c r="E30" s="1"/>
      <c r="F30" s="1">
        <f t="shared" si="0"/>
        <v>0</v>
      </c>
    </row>
    <row r="31" spans="1:6" x14ac:dyDescent="0.25">
      <c r="A31" s="1" t="s">
        <v>56</v>
      </c>
      <c r="B31" s="1" t="s">
        <v>57</v>
      </c>
      <c r="C31" s="11" t="s">
        <v>11</v>
      </c>
      <c r="D31" s="1">
        <v>100</v>
      </c>
      <c r="E31" s="1"/>
      <c r="F31" s="1">
        <f t="shared" si="0"/>
        <v>0</v>
      </c>
    </row>
    <row r="32" spans="1:6" ht="27" customHeight="1" x14ac:dyDescent="0.25">
      <c r="A32" s="1" t="s">
        <v>58</v>
      </c>
      <c r="B32" s="1" t="s">
        <v>59</v>
      </c>
      <c r="C32" s="2"/>
      <c r="D32" s="7"/>
      <c r="E32" s="7"/>
      <c r="F32" s="1"/>
    </row>
    <row r="33" spans="1:6" ht="29.25" customHeight="1" x14ac:dyDescent="0.25">
      <c r="A33" s="1" t="s">
        <v>60</v>
      </c>
      <c r="B33" s="1" t="s">
        <v>61</v>
      </c>
      <c r="C33" s="2"/>
      <c r="D33" s="7"/>
      <c r="E33" s="7"/>
      <c r="F33" s="1"/>
    </row>
    <row r="34" spans="1:6" x14ac:dyDescent="0.25">
      <c r="A34" s="1" t="s">
        <v>62</v>
      </c>
      <c r="B34" s="1" t="s">
        <v>28</v>
      </c>
      <c r="C34" s="11" t="s">
        <v>26</v>
      </c>
      <c r="D34" s="1">
        <v>1500</v>
      </c>
      <c r="E34" s="1"/>
      <c r="F34" s="1">
        <f t="shared" si="0"/>
        <v>0</v>
      </c>
    </row>
    <row r="35" spans="1:6" x14ac:dyDescent="0.25">
      <c r="A35" s="1" t="s">
        <v>63</v>
      </c>
      <c r="B35" s="1" t="s">
        <v>32</v>
      </c>
      <c r="C35" s="11" t="s">
        <v>26</v>
      </c>
      <c r="D35" s="1">
        <v>500</v>
      </c>
      <c r="E35" s="1"/>
      <c r="F35" s="1">
        <f t="shared" si="0"/>
        <v>0</v>
      </c>
    </row>
    <row r="36" spans="1:6" x14ac:dyDescent="0.25">
      <c r="A36" s="1" t="s">
        <v>64</v>
      </c>
      <c r="B36" s="1" t="s">
        <v>34</v>
      </c>
      <c r="C36" s="11" t="s">
        <v>26</v>
      </c>
      <c r="D36" s="1">
        <v>100</v>
      </c>
      <c r="E36" s="1"/>
      <c r="F36" s="1">
        <f t="shared" si="0"/>
        <v>0</v>
      </c>
    </row>
    <row r="37" spans="1:6" x14ac:dyDescent="0.25">
      <c r="A37" s="1" t="s">
        <v>65</v>
      </c>
      <c r="B37" s="1" t="s">
        <v>40</v>
      </c>
      <c r="C37" s="11" t="s">
        <v>26</v>
      </c>
      <c r="D37" s="1">
        <v>80</v>
      </c>
      <c r="E37" s="1"/>
      <c r="F37" s="1">
        <f t="shared" si="0"/>
        <v>0</v>
      </c>
    </row>
    <row r="38" spans="1:6" x14ac:dyDescent="0.25">
      <c r="A38" s="1" t="s">
        <v>66</v>
      </c>
      <c r="B38" s="1" t="s">
        <v>42</v>
      </c>
      <c r="C38" s="11" t="s">
        <v>26</v>
      </c>
      <c r="D38" s="1">
        <v>25</v>
      </c>
      <c r="E38" s="1"/>
      <c r="F38" s="1">
        <f t="shared" si="0"/>
        <v>0</v>
      </c>
    </row>
    <row r="39" spans="1:6" ht="26.25" customHeight="1" x14ac:dyDescent="0.25">
      <c r="A39" s="1" t="s">
        <v>67</v>
      </c>
      <c r="B39" s="1" t="s">
        <v>68</v>
      </c>
      <c r="C39" s="2"/>
      <c r="D39" s="7"/>
      <c r="E39" s="7"/>
      <c r="F39" s="1"/>
    </row>
    <row r="40" spans="1:6" x14ac:dyDescent="0.25">
      <c r="A40" s="1" t="s">
        <v>69</v>
      </c>
      <c r="B40" s="1" t="s">
        <v>46</v>
      </c>
      <c r="C40" s="11" t="s">
        <v>26</v>
      </c>
      <c r="D40" s="1">
        <v>5</v>
      </c>
      <c r="E40" s="1"/>
      <c r="F40" s="1">
        <f t="shared" si="0"/>
        <v>0</v>
      </c>
    </row>
    <row r="41" spans="1:6" x14ac:dyDescent="0.25">
      <c r="A41" s="1" t="s">
        <v>70</v>
      </c>
      <c r="B41" s="1" t="s">
        <v>48</v>
      </c>
      <c r="C41" s="11" t="s">
        <v>26</v>
      </c>
      <c r="D41" s="1">
        <v>10</v>
      </c>
      <c r="E41" s="1"/>
      <c r="F41" s="1">
        <f t="shared" si="0"/>
        <v>0</v>
      </c>
    </row>
    <row r="42" spans="1:6" x14ac:dyDescent="0.25">
      <c r="A42" s="1" t="s">
        <v>71</v>
      </c>
      <c r="B42" s="1" t="s">
        <v>72</v>
      </c>
      <c r="C42" s="11" t="s">
        <v>73</v>
      </c>
      <c r="D42" s="1">
        <v>500</v>
      </c>
      <c r="E42" s="1"/>
      <c r="F42" s="1">
        <f t="shared" si="0"/>
        <v>0</v>
      </c>
    </row>
    <row r="43" spans="1:6" x14ac:dyDescent="0.25">
      <c r="A43" s="1" t="s">
        <v>74</v>
      </c>
      <c r="B43" s="1" t="s">
        <v>75</v>
      </c>
      <c r="C43" s="11" t="s">
        <v>11</v>
      </c>
      <c r="D43" s="1">
        <v>100</v>
      </c>
      <c r="E43" s="1"/>
      <c r="F43" s="1">
        <f t="shared" si="0"/>
        <v>0</v>
      </c>
    </row>
    <row r="44" spans="1:6" x14ac:dyDescent="0.25">
      <c r="A44" s="1" t="s">
        <v>76</v>
      </c>
      <c r="B44" s="1" t="s">
        <v>77</v>
      </c>
      <c r="C44" s="11" t="s">
        <v>11</v>
      </c>
      <c r="D44" s="1">
        <v>1000</v>
      </c>
      <c r="E44" s="1"/>
      <c r="F44" s="1">
        <f t="shared" si="0"/>
        <v>0</v>
      </c>
    </row>
    <row r="45" spans="1:6" x14ac:dyDescent="0.25">
      <c r="A45" s="1" t="s">
        <v>78</v>
      </c>
      <c r="B45" s="1" t="s">
        <v>79</v>
      </c>
      <c r="C45" s="11" t="s">
        <v>80</v>
      </c>
      <c r="D45" s="1">
        <v>30</v>
      </c>
      <c r="E45" s="1"/>
      <c r="F45" s="1">
        <f t="shared" si="0"/>
        <v>0</v>
      </c>
    </row>
    <row r="46" spans="1:6" ht="32.25" customHeight="1" x14ac:dyDescent="0.25">
      <c r="A46" s="1" t="s">
        <v>81</v>
      </c>
      <c r="B46" s="1" t="s">
        <v>82</v>
      </c>
      <c r="C46" s="2"/>
      <c r="D46" s="7"/>
      <c r="E46" s="7"/>
      <c r="F46" s="1"/>
    </row>
    <row r="47" spans="1:6" x14ac:dyDescent="0.25">
      <c r="A47" s="1" t="s">
        <v>83</v>
      </c>
      <c r="B47" s="1" t="s">
        <v>84</v>
      </c>
      <c r="C47" s="11" t="s">
        <v>80</v>
      </c>
      <c r="D47" s="1">
        <v>20</v>
      </c>
      <c r="E47" s="1"/>
      <c r="F47" s="1">
        <f t="shared" si="0"/>
        <v>0</v>
      </c>
    </row>
    <row r="48" spans="1:6" x14ac:dyDescent="0.25">
      <c r="A48" s="1" t="s">
        <v>85</v>
      </c>
      <c r="B48" s="1" t="s">
        <v>86</v>
      </c>
      <c r="C48" s="11" t="s">
        <v>80</v>
      </c>
      <c r="D48" s="1">
        <v>5</v>
      </c>
      <c r="E48" s="1"/>
      <c r="F48" s="1">
        <f t="shared" si="0"/>
        <v>0</v>
      </c>
    </row>
    <row r="49" spans="1:6" x14ac:dyDescent="0.25">
      <c r="A49" s="1" t="s">
        <v>87</v>
      </c>
      <c r="B49" s="1" t="s">
        <v>88</v>
      </c>
      <c r="C49" s="11" t="s">
        <v>80</v>
      </c>
      <c r="D49" s="1">
        <v>25</v>
      </c>
      <c r="E49" s="1"/>
      <c r="F49" s="1">
        <f t="shared" si="0"/>
        <v>0</v>
      </c>
    </row>
    <row r="50" spans="1:6" x14ac:dyDescent="0.25">
      <c r="A50" s="1" t="s">
        <v>89</v>
      </c>
      <c r="B50" s="1" t="s">
        <v>90</v>
      </c>
      <c r="C50" s="11" t="s">
        <v>11</v>
      </c>
      <c r="D50" s="1">
        <v>100</v>
      </c>
      <c r="E50" s="1"/>
      <c r="F50" s="1">
        <f t="shared" si="0"/>
        <v>0</v>
      </c>
    </row>
    <row r="51" spans="1:6" x14ac:dyDescent="0.25">
      <c r="A51" s="1" t="s">
        <v>91</v>
      </c>
      <c r="B51" s="1" t="s">
        <v>92</v>
      </c>
      <c r="C51" s="11" t="s">
        <v>73</v>
      </c>
      <c r="D51" s="1">
        <v>700</v>
      </c>
      <c r="E51" s="1"/>
      <c r="F51" s="1">
        <f t="shared" si="0"/>
        <v>0</v>
      </c>
    </row>
    <row r="52" spans="1:6" x14ac:dyDescent="0.25">
      <c r="A52" s="1" t="s">
        <v>93</v>
      </c>
      <c r="B52" s="1" t="s">
        <v>94</v>
      </c>
      <c r="C52" s="11" t="s">
        <v>80</v>
      </c>
      <c r="D52" s="1">
        <v>3</v>
      </c>
      <c r="E52" s="1"/>
      <c r="F52" s="1">
        <f t="shared" si="0"/>
        <v>0</v>
      </c>
    </row>
    <row r="53" spans="1:6" ht="32.25" customHeight="1" x14ac:dyDescent="0.25">
      <c r="A53" s="1" t="s">
        <v>95</v>
      </c>
      <c r="B53" s="1" t="s">
        <v>96</v>
      </c>
      <c r="C53" s="2"/>
      <c r="D53" s="7"/>
      <c r="E53" s="7"/>
      <c r="F53" s="1"/>
    </row>
    <row r="54" spans="1:6" x14ac:dyDescent="0.25">
      <c r="A54" s="1" t="s">
        <v>97</v>
      </c>
      <c r="B54" s="1" t="s">
        <v>98</v>
      </c>
      <c r="C54" s="11" t="s">
        <v>99</v>
      </c>
      <c r="D54" s="1">
        <v>3</v>
      </c>
      <c r="E54" s="1"/>
      <c r="F54" s="1">
        <f t="shared" si="0"/>
        <v>0</v>
      </c>
    </row>
    <row r="55" spans="1:6" x14ac:dyDescent="0.25">
      <c r="A55" s="1" t="s">
        <v>100</v>
      </c>
      <c r="B55" s="1" t="s">
        <v>101</v>
      </c>
      <c r="C55" s="11" t="s">
        <v>99</v>
      </c>
      <c r="D55" s="1">
        <v>3</v>
      </c>
      <c r="E55" s="1"/>
      <c r="F55" s="1">
        <f t="shared" si="0"/>
        <v>0</v>
      </c>
    </row>
    <row r="56" spans="1:6" x14ac:dyDescent="0.25">
      <c r="A56" s="1" t="s">
        <v>102</v>
      </c>
      <c r="B56" s="1" t="s">
        <v>103</v>
      </c>
      <c r="C56" s="11" t="s">
        <v>80</v>
      </c>
      <c r="D56" s="1">
        <v>40</v>
      </c>
      <c r="E56" s="1"/>
      <c r="F56" s="1">
        <f t="shared" si="0"/>
        <v>0</v>
      </c>
    </row>
    <row r="57" spans="1:6" x14ac:dyDescent="0.25">
      <c r="A57" s="1" t="s">
        <v>104</v>
      </c>
      <c r="B57" s="1" t="s">
        <v>105</v>
      </c>
      <c r="C57" s="11" t="s">
        <v>11</v>
      </c>
      <c r="D57" s="1">
        <v>30</v>
      </c>
      <c r="E57" s="1"/>
      <c r="F57" s="1">
        <f t="shared" si="0"/>
        <v>0</v>
      </c>
    </row>
    <row r="58" spans="1:6" x14ac:dyDescent="0.25">
      <c r="A58" s="1" t="s">
        <v>106</v>
      </c>
      <c r="B58" s="1" t="s">
        <v>107</v>
      </c>
      <c r="C58" s="11" t="s">
        <v>80</v>
      </c>
      <c r="D58" s="1">
        <v>5</v>
      </c>
      <c r="E58" s="1"/>
      <c r="F58" s="1">
        <f t="shared" si="0"/>
        <v>0</v>
      </c>
    </row>
    <row r="59" spans="1:6" x14ac:dyDescent="0.25">
      <c r="A59" s="1" t="s">
        <v>108</v>
      </c>
      <c r="B59" s="1" t="s">
        <v>109</v>
      </c>
      <c r="C59" s="11" t="s">
        <v>80</v>
      </c>
      <c r="D59" s="1">
        <v>3</v>
      </c>
      <c r="E59" s="1"/>
      <c r="F59" s="1">
        <f t="shared" si="0"/>
        <v>0</v>
      </c>
    </row>
    <row r="60" spans="1:6" x14ac:dyDescent="0.25">
      <c r="A60" s="1" t="s">
        <v>110</v>
      </c>
      <c r="B60" s="1" t="s">
        <v>111</v>
      </c>
      <c r="C60" s="11" t="s">
        <v>80</v>
      </c>
      <c r="D60" s="1">
        <v>500</v>
      </c>
      <c r="E60" s="1"/>
      <c r="F60" s="1">
        <f t="shared" si="0"/>
        <v>0</v>
      </c>
    </row>
    <row r="61" spans="1:6" x14ac:dyDescent="0.25">
      <c r="A61" s="1" t="s">
        <v>112</v>
      </c>
      <c r="B61" s="1" t="s">
        <v>113</v>
      </c>
      <c r="C61" s="11" t="s">
        <v>80</v>
      </c>
      <c r="D61" s="1">
        <v>500</v>
      </c>
      <c r="E61" s="1"/>
      <c r="F61" s="1">
        <f t="shared" si="0"/>
        <v>0</v>
      </c>
    </row>
    <row r="62" spans="1:6" x14ac:dyDescent="0.25">
      <c r="A62" s="1" t="s">
        <v>114</v>
      </c>
      <c r="B62" s="1" t="s">
        <v>115</v>
      </c>
      <c r="C62" s="11" t="s">
        <v>80</v>
      </c>
      <c r="D62" s="1">
        <v>10</v>
      </c>
      <c r="E62" s="1"/>
      <c r="F62" s="1">
        <f t="shared" si="0"/>
        <v>0</v>
      </c>
    </row>
    <row r="63" spans="1:6" x14ac:dyDescent="0.25">
      <c r="A63" s="1" t="s">
        <v>116</v>
      </c>
      <c r="B63" s="1" t="s">
        <v>117</v>
      </c>
      <c r="C63" s="11" t="s">
        <v>80</v>
      </c>
      <c r="D63" s="1">
        <v>50</v>
      </c>
      <c r="E63" s="1"/>
      <c r="F63" s="1">
        <f t="shared" si="0"/>
        <v>0</v>
      </c>
    </row>
    <row r="64" spans="1:6" x14ac:dyDescent="0.25">
      <c r="A64" s="1" t="s">
        <v>118</v>
      </c>
      <c r="B64" s="1" t="s">
        <v>119</v>
      </c>
      <c r="C64" s="11" t="s">
        <v>80</v>
      </c>
      <c r="D64" s="1">
        <v>300</v>
      </c>
      <c r="E64" s="1"/>
      <c r="F64" s="1">
        <f t="shared" si="0"/>
        <v>0</v>
      </c>
    </row>
    <row r="65" spans="1:6" x14ac:dyDescent="0.25">
      <c r="A65" s="1" t="s">
        <v>120</v>
      </c>
      <c r="B65" s="1" t="s">
        <v>121</v>
      </c>
      <c r="C65" s="11" t="s">
        <v>122</v>
      </c>
      <c r="D65" s="1">
        <v>5</v>
      </c>
      <c r="E65" s="1"/>
      <c r="F65" s="1">
        <f t="shared" si="0"/>
        <v>0</v>
      </c>
    </row>
    <row r="66" spans="1:6" x14ac:dyDescent="0.25">
      <c r="A66" s="1" t="s">
        <v>123</v>
      </c>
      <c r="B66" s="1" t="s">
        <v>124</v>
      </c>
      <c r="C66" s="11" t="s">
        <v>125</v>
      </c>
      <c r="D66" s="1">
        <v>10</v>
      </c>
      <c r="E66" s="1"/>
      <c r="F66" s="1">
        <f t="shared" si="0"/>
        <v>0</v>
      </c>
    </row>
    <row r="67" spans="1:6" ht="30" customHeight="1" x14ac:dyDescent="0.25">
      <c r="A67" s="1" t="s">
        <v>126</v>
      </c>
      <c r="B67" s="1" t="s">
        <v>127</v>
      </c>
      <c r="C67" s="2"/>
      <c r="D67" s="7"/>
      <c r="E67" s="7"/>
      <c r="F67" s="1"/>
    </row>
    <row r="68" spans="1:6" x14ac:dyDescent="0.25">
      <c r="A68" s="1" t="s">
        <v>128</v>
      </c>
      <c r="B68" s="1" t="s">
        <v>129</v>
      </c>
      <c r="C68" s="11" t="s">
        <v>73</v>
      </c>
      <c r="D68" s="1">
        <v>500</v>
      </c>
      <c r="E68" s="1"/>
      <c r="F68" s="1">
        <f t="shared" si="0"/>
        <v>0</v>
      </c>
    </row>
    <row r="69" spans="1:6" x14ac:dyDescent="0.25">
      <c r="A69" s="1" t="s">
        <v>130</v>
      </c>
      <c r="B69" s="1" t="s">
        <v>131</v>
      </c>
      <c r="C69" s="11" t="s">
        <v>73</v>
      </c>
      <c r="D69" s="1">
        <v>150</v>
      </c>
      <c r="E69" s="1"/>
      <c r="F69" s="1">
        <f t="shared" si="0"/>
        <v>0</v>
      </c>
    </row>
    <row r="70" spans="1:6" x14ac:dyDescent="0.25">
      <c r="A70" s="1" t="s">
        <v>132</v>
      </c>
      <c r="B70" s="1" t="s">
        <v>133</v>
      </c>
      <c r="C70" s="11" t="s">
        <v>73</v>
      </c>
      <c r="D70" s="1">
        <v>600</v>
      </c>
      <c r="E70" s="1"/>
      <c r="F70" s="1">
        <f t="shared" si="0"/>
        <v>0</v>
      </c>
    </row>
    <row r="71" spans="1:6" x14ac:dyDescent="0.25">
      <c r="A71" s="1" t="s">
        <v>134</v>
      </c>
      <c r="B71" s="1" t="s">
        <v>135</v>
      </c>
      <c r="C71" s="11" t="s">
        <v>80</v>
      </c>
      <c r="D71" s="1">
        <v>20</v>
      </c>
      <c r="E71" s="1"/>
      <c r="F71" s="1">
        <f t="shared" si="0"/>
        <v>0</v>
      </c>
    </row>
    <row r="72" spans="1:6" x14ac:dyDescent="0.25">
      <c r="A72" s="1" t="s">
        <v>136</v>
      </c>
      <c r="B72" s="1" t="s">
        <v>137</v>
      </c>
      <c r="C72" s="11"/>
      <c r="D72" s="1"/>
      <c r="E72" s="1"/>
      <c r="F72" s="1">
        <v>2000</v>
      </c>
    </row>
    <row r="73" spans="1:6" ht="28.5" customHeight="1" x14ac:dyDescent="0.25">
      <c r="A73" s="13" t="s">
        <v>141</v>
      </c>
      <c r="B73" s="14"/>
      <c r="C73" s="14"/>
      <c r="D73" s="14"/>
      <c r="E73" s="15"/>
      <c r="F73" s="1">
        <f>SUM(F8:F72)</f>
        <v>2000</v>
      </c>
    </row>
    <row r="74" spans="1:6" ht="19.5" customHeight="1" x14ac:dyDescent="0.25"/>
    <row r="75" spans="1:6" ht="24" customHeight="1" x14ac:dyDescent="0.25">
      <c r="E75" s="12" t="s">
        <v>138</v>
      </c>
      <c r="F75" s="1"/>
    </row>
    <row r="76" spans="1:6" ht="26.25" customHeight="1" x14ac:dyDescent="0.25">
      <c r="E76" s="12" t="s">
        <v>139</v>
      </c>
      <c r="F76" s="1"/>
    </row>
    <row r="77" spans="1:6" ht="27.75" customHeight="1" x14ac:dyDescent="0.25">
      <c r="E77" s="12" t="s">
        <v>140</v>
      </c>
      <c r="F77" s="1"/>
    </row>
    <row r="80" spans="1:6" x14ac:dyDescent="0.25">
      <c r="D80" t="s">
        <v>145</v>
      </c>
    </row>
    <row r="81" spans="4:4" x14ac:dyDescent="0.25">
      <c r="D81" t="s">
        <v>146</v>
      </c>
    </row>
  </sheetData>
  <mergeCells count="2">
    <mergeCell ref="A73:E73"/>
    <mergeCell ref="C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Arbalov</dc:creator>
  <cp:lastModifiedBy>Valentina Maneva</cp:lastModifiedBy>
  <dcterms:created xsi:type="dcterms:W3CDTF">2018-02-08T10:53:11Z</dcterms:created>
  <dcterms:modified xsi:type="dcterms:W3CDTF">2018-02-08T11:12:51Z</dcterms:modified>
</cp:coreProperties>
</file>